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5" i="2" l="1"/>
  <c r="G15" i="2"/>
  <c r="E15" i="2"/>
  <c r="K13" i="2"/>
  <c r="K16" i="2" s="1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AB10" i="2"/>
  <c r="F15" i="2" s="1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O14" i="2" l="1"/>
  <c r="F16" i="2"/>
  <c r="N14" i="2"/>
  <c r="L14" i="2"/>
  <c r="H16" i="2"/>
  <c r="M16" i="2" s="1"/>
  <c r="M14" i="2"/>
  <c r="I16" i="2"/>
  <c r="O16" i="2" s="1"/>
  <c r="N16" i="2" l="1"/>
  <c r="L16" i="2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<sst xmlns="http://schemas.openxmlformats.org/spreadsheetml/2006/main" count="78" uniqueCount="36">
  <si>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</si>
  <si>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</si>
  <si>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</si>
  <si>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</si>
  <si>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</si>
  <si>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</si>
  <si>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</si>
  <si>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</si>
  <si>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</si>
  <si>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</si>
  <si>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</si>
  <si>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</si>
  <si>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</si>
  <si>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</si>
  <si>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KPL = Kouvolan Pallonlyöjät  (1931)</t>
  </si>
  <si>
    <t>14.</t>
  </si>
  <si>
    <t>KPL</t>
  </si>
  <si>
    <t>12.</t>
  </si>
  <si>
    <t>Hannu Salo</t>
  </si>
  <si>
    <t>26.3.1973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</si>
  <si>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</si>
  <si>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</si>
  <si>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</si>
  <si>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</si>
  <si>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</si>
  <si>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</si>
  <si>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</si>
  <si>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</si>
  <si>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</si>
  <si>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</si>
  <si>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</si>
  <si>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</si>
  <si>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KPL  2</t>
  </si>
  <si>
    <t>maakuntasarja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</si>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</sst>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8" t="s">
        <v>23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1991</v>
      </c>
      <c r="Y4" s="22" t="s">
        <v>31</v>
      </c>
      <c r="Z4" s="42" t="s">
        <v>32</v>
      </c>
      <c r="AA4" s="22"/>
      <c r="AB4" s="69" t="s">
        <v>33</v>
      </c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1992</v>
      </c>
      <c r="C5" s="34" t="s">
        <v>15</v>
      </c>
      <c r="D5" s="42" t="s">
        <v>16</v>
      </c>
      <c r="E5" s="22">
        <v>17</v>
      </c>
      <c r="F5" s="22">
        <v>1</v>
      </c>
      <c r="G5" s="22">
        <v>10</v>
      </c>
      <c r="H5" s="33">
        <v>5</v>
      </c>
      <c r="I5" s="22">
        <v>46</v>
      </c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1993</v>
      </c>
      <c r="Y6" s="34">
        <v>5</v>
      </c>
      <c r="Z6" s="42" t="s">
        <v>16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1994</v>
      </c>
      <c r="Y7" s="34" t="s">
        <v>20</v>
      </c>
      <c r="Z7" s="42" t="s">
        <v>16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1998</v>
      </c>
      <c r="C9" s="22" t="s">
        <v>17</v>
      </c>
      <c r="D9" s="42" t="s">
        <v>34</v>
      </c>
      <c r="E9" s="22">
        <v>21</v>
      </c>
      <c r="F9" s="22">
        <v>2</v>
      </c>
      <c r="G9" s="22">
        <v>10</v>
      </c>
      <c r="H9" s="22">
        <v>4</v>
      </c>
      <c r="I9" s="22">
        <v>40</v>
      </c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7" t="s">
        <v>26</v>
      </c>
      <c r="C10" s="48"/>
      <c r="D10" s="49"/>
      <c r="E10" s="50">
        <f>SUM(E5:E9)</f>
        <v>38</v>
      </c>
      <c r="F10" s="50">
        <f>SUM(F5:F9)</f>
        <v>3</v>
      </c>
      <c r="G10" s="50">
        <f>SUM(G5:G9)</f>
        <v>20</v>
      </c>
      <c r="H10" s="50">
        <f>SUM(H5:H9)</f>
        <v>9</v>
      </c>
      <c r="I10" s="50">
        <f>SUM(I5:I9)</f>
        <v>86</v>
      </c>
      <c r="J10" s="51">
        <v>0</v>
      </c>
      <c r="K10" s="37">
        <f>SUM(K5:K9)</f>
        <v>0</v>
      </c>
      <c r="L10" s="17"/>
      <c r="M10" s="15"/>
      <c r="N10" s="52"/>
      <c r="O10" s="53"/>
      <c r="P10" s="18"/>
      <c r="Q10" s="50">
        <f>SUM(Q5:Q9)</f>
        <v>0</v>
      </c>
      <c r="R10" s="50">
        <f>SUM(R5:R9)</f>
        <v>0</v>
      </c>
      <c r="S10" s="50">
        <f>SUM(S5:S9)</f>
        <v>0</v>
      </c>
      <c r="T10" s="50">
        <f>SUM(T5:T9)</f>
        <v>0</v>
      </c>
      <c r="U10" s="50">
        <f>SUM(U5:U9)</f>
        <v>0</v>
      </c>
      <c r="V10" s="23">
        <v>0</v>
      </c>
      <c r="W10" s="37">
        <f>SUM(W5:W9)</f>
        <v>0</v>
      </c>
      <c r="X10" s="11" t="s">
        <v>26</v>
      </c>
      <c r="Y10" s="12"/>
      <c r="Z10" s="10"/>
      <c r="AA10" s="50">
        <f>SUM(AA5:AA9)</f>
        <v>0</v>
      </c>
      <c r="AB10" s="50">
        <f>SUM(AB5:AB9)</f>
        <v>0</v>
      </c>
      <c r="AC10" s="50">
        <f>SUM(AC5:AC9)</f>
        <v>0</v>
      </c>
      <c r="AD10" s="50">
        <f>SUM(AD5:AD9)</f>
        <v>0</v>
      </c>
      <c r="AE10" s="50">
        <f>SUM(AE5:AE9)</f>
        <v>0</v>
      </c>
      <c r="AF10" s="51">
        <v>0</v>
      </c>
      <c r="AG10" s="37">
        <f>SUM(AG5:AG9)</f>
        <v>0</v>
      </c>
      <c r="AH10" s="17"/>
      <c r="AI10" s="15"/>
      <c r="AJ10" s="52"/>
      <c r="AK10" s="53"/>
      <c r="AL10" s="18"/>
      <c r="AM10" s="50">
        <f>SUM(AM5:AM9)</f>
        <v>0</v>
      </c>
      <c r="AN10" s="50">
        <f>SUM(AN5:AN9)</f>
        <v>0</v>
      </c>
      <c r="AO10" s="50">
        <f>SUM(AO5:AO9)</f>
        <v>0</v>
      </c>
      <c r="AP10" s="50">
        <f>SUM(AP5:AP9)</f>
        <v>0</v>
      </c>
      <c r="AQ10" s="50">
        <f>SUM(AQ5:AQ9)</f>
        <v>0</v>
      </c>
      <c r="AR10" s="51">
        <v>0</v>
      </c>
      <c r="AS10" s="41">
        <f>SUM(AS5:AS9)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27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28</v>
      </c>
      <c r="O12" s="13" t="s">
        <v>29</v>
      </c>
      <c r="Q12" s="25"/>
      <c r="R12" s="25" t="s">
        <v>12</v>
      </c>
      <c r="S12" s="25"/>
      <c r="T12" s="58" t="s">
        <v>14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30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 t="e">
        <f>PRODUCT(I13/J13)</f>
        <v>#DIV/0!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58" t="s">
        <v>35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13</v>
      </c>
      <c r="C14" s="64"/>
      <c r="D14" s="65"/>
      <c r="E14" s="60">
        <f>PRODUCT(E10+Q10)</f>
        <v>38</v>
      </c>
      <c r="F14" s="60">
        <f>PRODUCT(F10+R10)</f>
        <v>3</v>
      </c>
      <c r="G14" s="60">
        <f>PRODUCT(G10+S10)</f>
        <v>20</v>
      </c>
      <c r="H14" s="60">
        <f>PRODUCT(H10+T10)</f>
        <v>9</v>
      </c>
      <c r="I14" s="60">
        <f>PRODUCT(I10+U10)</f>
        <v>86</v>
      </c>
      <c r="J14" s="61">
        <v>0</v>
      </c>
      <c r="K14" s="24">
        <f>PRODUCT(K10+W10)</f>
        <v>0</v>
      </c>
      <c r="L14" s="62">
        <f>PRODUCT((F14+G14)/E14)</f>
        <v>0.60526315789473684</v>
      </c>
      <c r="M14" s="62">
        <f>PRODUCT(H14/E14)</f>
        <v>0.23684210526315788</v>
      </c>
      <c r="N14" s="62">
        <f>PRODUCT((F14+G14+H14)/E14)</f>
        <v>0.84210526315789469</v>
      </c>
      <c r="O14" s="62">
        <f>PRODUCT(I14/E14)</f>
        <v>2.263157894736842</v>
      </c>
      <c r="Q14" s="25"/>
      <c r="R14" s="25"/>
      <c r="S14" s="25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23</v>
      </c>
      <c r="C15" s="19"/>
      <c r="D15" s="28"/>
      <c r="E15" s="60">
        <f>PRODUCT(AA10+AM10)</f>
        <v>0</v>
      </c>
      <c r="F15" s="60">
        <f>PRODUCT(AB10+AN10)</f>
        <v>0</v>
      </c>
      <c r="G15" s="60">
        <f>PRODUCT(AC10+AO10)</f>
        <v>0</v>
      </c>
      <c r="H15" s="60">
        <f>PRODUCT(AD10+AP10)</f>
        <v>0</v>
      </c>
      <c r="I15" s="60">
        <f>PRODUCT(AE10+AQ10)</f>
        <v>0</v>
      </c>
      <c r="J15" s="61">
        <v>0</v>
      </c>
      <c r="K15" s="18">
        <f>PRODUCT(AG10+AS10)</f>
        <v>0</v>
      </c>
      <c r="L15" s="62">
        <v>0</v>
      </c>
      <c r="M15" s="62">
        <v>0</v>
      </c>
      <c r="N15" s="62">
        <v>0</v>
      </c>
      <c r="O15" s="62">
        <v>0</v>
      </c>
      <c r="Q15" s="25"/>
      <c r="R15" s="25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26</v>
      </c>
      <c r="C16" s="67"/>
      <c r="D16" s="68"/>
      <c r="E16" s="60">
        <f>SUM(E13:E15)</f>
        <v>38</v>
      </c>
      <c r="F16" s="60">
        <f t="shared" ref="F16:I16" si="0">SUM(F13:F15)</f>
        <v>3</v>
      </c>
      <c r="G16" s="60">
        <f t="shared" si="0"/>
        <v>20</v>
      </c>
      <c r="H16" s="60">
        <f t="shared" si="0"/>
        <v>9</v>
      </c>
      <c r="I16" s="60">
        <f t="shared" si="0"/>
        <v>86</v>
      </c>
      <c r="J16" s="61">
        <v>0</v>
      </c>
      <c r="K16" s="24" t="e">
        <f>SUM(K13:K15)</f>
        <v>#DIV/0!</v>
      </c>
      <c r="L16" s="62">
        <f>PRODUCT((F16+G16)/E16)</f>
        <v>0.60526315789473684</v>
      </c>
      <c r="M16" s="62">
        <f>PRODUCT(H16/E16)</f>
        <v>0.23684210526315788</v>
      </c>
      <c r="N16" s="62">
        <f>PRODUCT((F16+G16+H16)/E16)</f>
        <v>0.84210526315789469</v>
      </c>
      <c r="O16" s="62">
        <f>PRODUCT(I16/E16)</f>
        <v>2.263157894736842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5"/>
      <c r="AH182" s="25"/>
      <c r="AI182" s="25"/>
      <c r="AJ182" s="25"/>
    </row>
    <row r="183" spans="12:38" x14ac:dyDescent="0.25">
      <c r="R183" s="21"/>
      <c r="S183" s="2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5"/>
      <c r="AH183" s="25"/>
      <c r="AI183" s="25"/>
      <c r="AJ183" s="25"/>
    </row>
    <row r="184" spans="12:38" x14ac:dyDescent="0.25"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sortState ref="T11:AC12">
    <sortCondition ref="T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2021-05-27T08:50:14Z</dcterms:modified>
</cp:coreProperties>
</file>